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CLUS\Dokumentumok\Műszaki csoport\Önkormányzati munkák_CM_FJ_PA\Sió_Tap_B.alm\Taploca ÜV\GFT 2025-39\DRV_S_205_Tapolca\"/>
    </mc:Choice>
  </mc:AlternateContent>
  <xr:revisionPtr revIDLastSave="33" documentId="13_ncr:1_{AF993928-5119-4AC0-B030-E5C4B5D2644C}" xr6:coauthVersionLast="47" xr6:coauthVersionMax="47" xr10:uidLastSave="{629E4DD4-F938-48F7-8B6B-7ED8FE2B3B67}"/>
  <bookViews>
    <workbookView xWindow="-120" yWindow="-16320" windowWidth="29040" windowHeight="15840" xr2:uid="{00000000-000D-0000-FFFF-FFFF00000000}"/>
  </bookViews>
  <sheets>
    <sheet name="DRV_S_205 – Beruházás2025" sheetId="3" r:id="rId1"/>
  </sheets>
  <definedNames>
    <definedName name="Besorolas">#REF!</definedName>
    <definedName name="Eszkozko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B36" i="3" s="1"/>
  <c r="E22" i="3"/>
  <c r="B35" i="3" s="1"/>
  <c r="E15" i="3"/>
  <c r="B34" i="3" s="1"/>
</calcChain>
</file>

<file path=xl/sharedStrings.xml><?xml version="1.0" encoding="utf-8"?>
<sst xmlns="http://schemas.openxmlformats.org/spreadsheetml/2006/main" count="232" uniqueCount="69">
  <si>
    <t>Gördülő fejlesztési terv a 2025 - 2039 időszakra</t>
  </si>
  <si>
    <t>BERUHÁZÁSOK ÖSSZEFOGLALÓ TÁBLÁZATA</t>
  </si>
  <si>
    <t>A tervet készítő és benyújtó szervezet megnevezése:</t>
  </si>
  <si>
    <t>Dunántúli Regionális Vízmű Zrt. 
Fejlesztéstervezési és -irányítási osztály</t>
  </si>
  <si>
    <r>
      <t xml:space="preserve">ellátásért felelős / ellátásért felelősök képviselője / </t>
    </r>
    <r>
      <rPr>
        <b/>
        <u/>
        <sz val="11"/>
        <color theme="1"/>
        <rFont val="Times New Roman"/>
        <family val="1"/>
        <charset val="238"/>
      </rPr>
      <t>víziközmű-szolgáltató</t>
    </r>
    <r>
      <rPr>
        <sz val="11"/>
        <color theme="1"/>
        <rFont val="Times New Roman"/>
        <family val="1"/>
        <charset val="238"/>
      </rPr>
      <t xml:space="preserve"> *</t>
    </r>
  </si>
  <si>
    <t>Víziközmű-szolgáltató megnevezése:</t>
  </si>
  <si>
    <t>Dunántúli Regionális Vízmű Zrt.</t>
  </si>
  <si>
    <t>Víziközmű-szolgáltatási ágazat megnevezése:</t>
  </si>
  <si>
    <t>Szennyvíz</t>
  </si>
  <si>
    <t>A Vksztv. 11. § (4) bekezdés szerinti véleményező fél megnevezése:</t>
  </si>
  <si>
    <t>Önkormányzat</t>
  </si>
  <si>
    <t>Víziközmű-rendszer kódja: **</t>
  </si>
  <si>
    <t xml:space="preserve">  21-29434-1-008-00-12 (DRV_S_205)</t>
  </si>
  <si>
    <t>Fontossági sorrend</t>
  </si>
  <si>
    <t>Beruházás megnevezése</t>
  </si>
  <si>
    <t>Vízjogi létesítési /elvi engedély száma</t>
  </si>
  <si>
    <t>Az érintett ellátásért felelős(ök) megnevezése</t>
  </si>
  <si>
    <t>Tervezett nettó költség</t>
  </si>
  <si>
    <t>Forrás megnevezése</t>
  </si>
  <si>
    <t>Megvalósítás időtartama</t>
  </si>
  <si>
    <t>Tervezett időtáv</t>
  </si>
  <si>
    <t xml:space="preserve">A beruházás ütemezése a tervezési időszak évei szerint </t>
  </si>
  <si>
    <t>(eFt)</t>
  </si>
  <si>
    <t>Kezdés</t>
  </si>
  <si>
    <t>Befejezés</t>
  </si>
  <si>
    <t>(rövid /  közép / hosszú)</t>
  </si>
  <si>
    <t>Tapolca Stadion átemelőnél mennyiségmérő és az irányítástechnika (SCADA) kiépítése</t>
  </si>
  <si>
    <t>Tapolca</t>
  </si>
  <si>
    <t>Használati díj</t>
  </si>
  <si>
    <t>Rövid</t>
  </si>
  <si>
    <t>X</t>
  </si>
  <si>
    <t/>
  </si>
  <si>
    <t>Tapolca HM. (1-es) átemelőnél mennyiségmérő kiépítése</t>
  </si>
  <si>
    <t xml:space="preserve"> </t>
  </si>
  <si>
    <t xml:space="preserve">Lesencetomaj 2-es átemelő mennyiségmérő kiépítés </t>
  </si>
  <si>
    <t>Lesencetomaj</t>
  </si>
  <si>
    <t>Közép</t>
  </si>
  <si>
    <t>I. ütem (2024) összesen:</t>
  </si>
  <si>
    <t xml:space="preserve">Flygt 3102.160 255 SH vagy vele egyenértékű tartalék szivattyú -2 db-  beszerzése Zalahaláp II  átemelőhöz </t>
  </si>
  <si>
    <t>Zalahaláp</t>
  </si>
  <si>
    <t xml:space="preserve">Gyulakeszi 1-es átemelő mennyiségmérő beépítése </t>
  </si>
  <si>
    <t>Gyulakeszi</t>
  </si>
  <si>
    <t xml:space="preserve">Tapolca-Diszel 2-es átemelő mennyiségmérő beépítése </t>
  </si>
  <si>
    <t>Tapolca-Diszel</t>
  </si>
  <si>
    <t xml:space="preserve">Lesencetomaj 3-as átemelő mennyiségmérő beépítése </t>
  </si>
  <si>
    <t xml:space="preserve">Lesenceistvánd  1 db műanyag akna kiváltása betonra </t>
  </si>
  <si>
    <t>Lesenceistvánd</t>
  </si>
  <si>
    <t xml:space="preserve">Lesencetomaj 4-es átemelő mennyiségmérő beépítése </t>
  </si>
  <si>
    <t>II. ütem (2025-2028) összesen:</t>
  </si>
  <si>
    <t>Hosszú</t>
  </si>
  <si>
    <t>Lesencefalu I. átemelőbe  1 db CP 3127 HT 250 típusú vagy ezzel műszakilag egyenértékű tartalék szivattyú beszerzése 2024-30. évi használati díjból</t>
  </si>
  <si>
    <t>Lesencefalu</t>
  </si>
  <si>
    <t xml:space="preserve">Lesencetomaj 5-ös átemelő mennyiségmérő beépítése </t>
  </si>
  <si>
    <t xml:space="preserve">Lesencetomaj 6-os átemelő mennyiségmérő beépítése </t>
  </si>
  <si>
    <t xml:space="preserve">Lesencetomaj 7-es átemelő mennyiségmérő beépítése </t>
  </si>
  <si>
    <t>Gyulakeszin 3 db fedlap cseréje kerettel együtt</t>
  </si>
  <si>
    <t xml:space="preserve"> Flygt NP 3012.181 255 SH vagy vele egyenértékű tartalék szivattyú  beszerzése Zalahaláp II  átemelő </t>
  </si>
  <si>
    <t xml:space="preserve">Gyulakeszin 3 db fedlap cseréje kerettel együtt </t>
  </si>
  <si>
    <t>III. ütem (2029-2038) összesen:</t>
  </si>
  <si>
    <t>fejlesztési ütem</t>
  </si>
  <si>
    <t>Tervezett feladatok nettó költsége a teljes ütem tekintetében (eFt)</t>
  </si>
  <si>
    <t>Rendelkezésre álló források számszerűsített értéke a teljes ütem tekintetében (eFt)</t>
  </si>
  <si>
    <t>I. ütem</t>
  </si>
  <si>
    <t>II. ütem</t>
  </si>
  <si>
    <t>III. ütem</t>
  </si>
  <si>
    <t>*</t>
  </si>
  <si>
    <t>A megfelelő szövegrészt aláhúzással kell jelölni!</t>
  </si>
  <si>
    <t>**</t>
  </si>
  <si>
    <t>A Hivatal által a működési engedélyben megállapított VKR-kód.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</si>
</sst>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2" fillId="6" borderId="18" xfId="2" applyFont="1" applyFill="1" applyBorder="1" applyAlignment="1" applyProtection="1">
      <alignment vertical="center" wrapText="1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3" fontId="12" fillId="6" borderId="18" xfId="2" applyNumberFormat="1" applyFont="1" applyFill="1" applyBorder="1" applyAlignment="1" applyProtection="1">
      <alignment horizontal="right" vertical="center"/>
      <protection locked="0"/>
    </xf>
    <xf numFmtId="3" fontId="0" fillId="0" borderId="18" xfId="0" applyNumberFormat="1" applyBorder="1"/>
    <xf numFmtId="0" fontId="0" fillId="0" borderId="18" xfId="0" applyBorder="1" applyAlignment="1">
      <alignment vertical="center"/>
    </xf>
    <xf numFmtId="14" fontId="0" fillId="0" borderId="18" xfId="0" applyNumberForma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0" fillId="0" borderId="5" xfId="0" applyBorder="1"/>
    <xf numFmtId="0" fontId="9" fillId="0" borderId="19" xfId="0" applyFont="1" applyBorder="1" applyAlignment="1">
      <alignment horizontal="center"/>
    </xf>
    <xf numFmtId="3" fontId="0" fillId="0" borderId="15" xfId="0" applyNumberFormat="1" applyBorder="1"/>
    <xf numFmtId="0" fontId="0" fillId="0" borderId="17" xfId="0" applyBorder="1"/>
    <xf numFmtId="0" fontId="9" fillId="0" borderId="20" xfId="0" applyFont="1" applyBorder="1" applyAlignment="1">
      <alignment horizontal="center"/>
    </xf>
    <xf numFmtId="3" fontId="0" fillId="0" borderId="21" xfId="0" applyNumberFormat="1" applyBorder="1"/>
    <xf numFmtId="0" fontId="0" fillId="0" borderId="22" xfId="0" applyBorder="1"/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14" fontId="0" fillId="6" borderId="18" xfId="0" applyNumberFormat="1" applyFill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3">
    <cellStyle name="Normál" xfId="0" builtinId="0"/>
    <cellStyle name="Normal 2" xfId="1" xr:uid="{00000000-0005-0000-0000-000001000000}"/>
    <cellStyle name="Normál_2005 évi  ber előterv Juli féle 2004.01.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topLeftCell="A4" zoomScaleNormal="100" workbookViewId="0">
      <selection activeCell="C20" sqref="C20"/>
    </sheetView>
  </sheetViews>
  <sheetFormatPr defaultRowHeight="14.45"/>
  <cols>
    <col min="1" max="1" width="10.85546875" customWidth="1"/>
    <col min="2" max="2" width="57.28515625" customWidth="1"/>
    <col min="3" max="3" width="21.140625" customWidth="1"/>
    <col min="4" max="4" width="14.28515625" customWidth="1"/>
    <col min="5" max="5" width="10" customWidth="1"/>
    <col min="6" max="6" width="15.5703125" customWidth="1"/>
    <col min="7" max="7" width="12" style="1" customWidth="1"/>
    <col min="8" max="8" width="12.28515625" style="1" customWidth="1"/>
    <col min="9" max="9" width="11" customWidth="1"/>
    <col min="10" max="24" width="3.5703125" customWidth="1"/>
  </cols>
  <sheetData>
    <row r="1" spans="1:24" ht="1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</row>
    <row r="2" spans="1:24" ht="15" customHeight="1">
      <c r="A2" s="6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27.75" customHeight="1">
      <c r="A3" s="61" t="s">
        <v>2</v>
      </c>
      <c r="B3" s="62"/>
      <c r="C3" s="62"/>
      <c r="D3" s="62"/>
      <c r="E3" s="63"/>
      <c r="F3" s="64" t="s">
        <v>3</v>
      </c>
      <c r="G3" s="65"/>
      <c r="H3" s="65"/>
      <c r="I3" s="65"/>
      <c r="J3" s="65"/>
      <c r="K3" s="65"/>
      <c r="L3" s="66"/>
      <c r="M3" s="67" t="s">
        <v>4</v>
      </c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</row>
    <row r="4" spans="1:24" ht="15" customHeight="1">
      <c r="A4" s="36" t="s">
        <v>5</v>
      </c>
      <c r="B4" s="37"/>
      <c r="C4" s="37"/>
      <c r="D4" s="37"/>
      <c r="E4" s="37"/>
      <c r="F4" s="38" t="s">
        <v>6</v>
      </c>
      <c r="G4" s="38"/>
      <c r="H4" s="38"/>
      <c r="I4" s="38"/>
      <c r="J4" s="38"/>
      <c r="K4" s="38"/>
      <c r="L4" s="38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</row>
    <row r="5" spans="1:24" ht="15" customHeight="1">
      <c r="A5" s="36" t="s">
        <v>7</v>
      </c>
      <c r="B5" s="37"/>
      <c r="C5" s="37"/>
      <c r="D5" s="37"/>
      <c r="E5" s="37"/>
      <c r="F5" s="38" t="s">
        <v>8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9"/>
    </row>
    <row r="6" spans="1:24" ht="15" customHeight="1">
      <c r="A6" s="36" t="s">
        <v>9</v>
      </c>
      <c r="B6" s="37"/>
      <c r="C6" s="37"/>
      <c r="D6" s="37"/>
      <c r="E6" s="37"/>
      <c r="F6" s="38" t="s">
        <v>10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9"/>
    </row>
    <row r="7" spans="1:24" ht="18.75" customHeight="1">
      <c r="A7" s="36" t="s">
        <v>11</v>
      </c>
      <c r="B7" s="37"/>
      <c r="C7" s="37"/>
      <c r="D7" s="37"/>
      <c r="E7" s="37"/>
      <c r="F7" s="38" t="s">
        <v>12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9"/>
    </row>
    <row r="8" spans="1:24" ht="15" customHeigh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</row>
    <row r="9" spans="1:24" ht="42.75" customHeight="1">
      <c r="A9" s="43" t="s">
        <v>13</v>
      </c>
      <c r="B9" s="46" t="s">
        <v>14</v>
      </c>
      <c r="C9" s="46" t="s">
        <v>15</v>
      </c>
      <c r="D9" s="46" t="s">
        <v>16</v>
      </c>
      <c r="E9" s="22" t="s">
        <v>17</v>
      </c>
      <c r="F9" s="46" t="s">
        <v>18</v>
      </c>
      <c r="G9" s="46" t="s">
        <v>19</v>
      </c>
      <c r="H9" s="46"/>
      <c r="I9" s="22" t="s">
        <v>20</v>
      </c>
      <c r="J9" s="46" t="s">
        <v>21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8"/>
    </row>
    <row r="10" spans="1:24" ht="15" customHeight="1">
      <c r="A10" s="44"/>
      <c r="B10" s="46"/>
      <c r="C10" s="46"/>
      <c r="D10" s="46"/>
      <c r="E10" s="49" t="s">
        <v>22</v>
      </c>
      <c r="F10" s="46"/>
      <c r="G10" s="51" t="s">
        <v>23</v>
      </c>
      <c r="H10" s="51" t="s">
        <v>24</v>
      </c>
      <c r="I10" s="53" t="s">
        <v>25</v>
      </c>
      <c r="J10" s="55">
        <v>1</v>
      </c>
      <c r="K10" s="34">
        <v>2</v>
      </c>
      <c r="L10" s="34">
        <v>3</v>
      </c>
      <c r="M10" s="34">
        <v>4</v>
      </c>
      <c r="N10" s="34">
        <v>5</v>
      </c>
      <c r="O10" s="30">
        <v>6</v>
      </c>
      <c r="P10" s="30">
        <v>7</v>
      </c>
      <c r="Q10" s="30">
        <v>8</v>
      </c>
      <c r="R10" s="30">
        <v>9</v>
      </c>
      <c r="S10" s="30">
        <v>10</v>
      </c>
      <c r="T10" s="30">
        <v>11</v>
      </c>
      <c r="U10" s="30">
        <v>12</v>
      </c>
      <c r="V10" s="30">
        <v>13</v>
      </c>
      <c r="W10" s="30">
        <v>14</v>
      </c>
      <c r="X10" s="32">
        <v>15</v>
      </c>
    </row>
    <row r="11" spans="1:24" ht="36.75" customHeight="1" thickBot="1">
      <c r="A11" s="45"/>
      <c r="B11" s="47"/>
      <c r="C11" s="47"/>
      <c r="D11" s="47"/>
      <c r="E11" s="50"/>
      <c r="F11" s="47"/>
      <c r="G11" s="52"/>
      <c r="H11" s="52"/>
      <c r="I11" s="54"/>
      <c r="J11" s="56"/>
      <c r="K11" s="35"/>
      <c r="L11" s="35"/>
      <c r="M11" s="35"/>
      <c r="N11" s="35"/>
      <c r="O11" s="31"/>
      <c r="P11" s="31"/>
      <c r="Q11" s="31"/>
      <c r="R11" s="31"/>
      <c r="S11" s="31"/>
      <c r="T11" s="31"/>
      <c r="U11" s="31"/>
      <c r="V11" s="31"/>
      <c r="W11" s="31"/>
      <c r="X11" s="33"/>
    </row>
    <row r="12" spans="1:24" ht="43.5" customHeight="1">
      <c r="A12" s="23">
        <v>1</v>
      </c>
      <c r="B12" s="25" t="s">
        <v>26</v>
      </c>
      <c r="C12" s="29"/>
      <c r="D12" s="9" t="s">
        <v>27</v>
      </c>
      <c r="E12" s="9">
        <v>4000</v>
      </c>
      <c r="F12" s="9" t="s">
        <v>28</v>
      </c>
      <c r="G12" s="10">
        <v>45658</v>
      </c>
      <c r="H12" s="10">
        <v>46022</v>
      </c>
      <c r="I12" s="9" t="s">
        <v>29</v>
      </c>
      <c r="J12" s="23" t="s">
        <v>30</v>
      </c>
      <c r="K12" s="23" t="s">
        <v>31</v>
      </c>
      <c r="L12" s="23" t="s">
        <v>31</v>
      </c>
      <c r="M12" s="23" t="s">
        <v>31</v>
      </c>
      <c r="N12" s="23" t="s">
        <v>31</v>
      </c>
      <c r="O12" s="23" t="s">
        <v>31</v>
      </c>
      <c r="P12" s="23" t="s">
        <v>31</v>
      </c>
      <c r="Q12" s="23" t="s">
        <v>31</v>
      </c>
      <c r="R12" s="23" t="s">
        <v>31</v>
      </c>
      <c r="S12" s="23" t="s">
        <v>31</v>
      </c>
      <c r="T12" s="23" t="s">
        <v>31</v>
      </c>
      <c r="U12" s="23" t="s">
        <v>31</v>
      </c>
      <c r="V12" s="23" t="s">
        <v>31</v>
      </c>
      <c r="W12" s="23" t="s">
        <v>31</v>
      </c>
      <c r="X12" s="23" t="s">
        <v>31</v>
      </c>
    </row>
    <row r="13" spans="1:24" ht="15">
      <c r="A13" s="23">
        <v>2</v>
      </c>
      <c r="B13" s="25" t="s">
        <v>32</v>
      </c>
      <c r="C13" s="9" t="s">
        <v>33</v>
      </c>
      <c r="D13" s="9" t="s">
        <v>27</v>
      </c>
      <c r="E13" s="9">
        <v>2500</v>
      </c>
      <c r="F13" s="25" t="s">
        <v>28</v>
      </c>
      <c r="G13" s="10">
        <v>45658</v>
      </c>
      <c r="H13" s="10">
        <v>46022</v>
      </c>
      <c r="I13" s="9" t="s">
        <v>29</v>
      </c>
      <c r="J13" s="23" t="s">
        <v>30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5">
      <c r="A14" s="26">
        <v>3</v>
      </c>
      <c r="B14" s="25" t="s">
        <v>34</v>
      </c>
      <c r="C14" s="9" t="s">
        <v>33</v>
      </c>
      <c r="D14" s="9" t="s">
        <v>35</v>
      </c>
      <c r="E14" s="9">
        <v>2500</v>
      </c>
      <c r="F14" s="25" t="s">
        <v>28</v>
      </c>
      <c r="G14" s="10">
        <v>45658</v>
      </c>
      <c r="H14" s="10">
        <v>46022</v>
      </c>
      <c r="I14" s="9" t="s">
        <v>36</v>
      </c>
      <c r="J14" s="23" t="s">
        <v>30</v>
      </c>
      <c r="K14" s="23"/>
      <c r="L14" s="23"/>
      <c r="M14" s="23"/>
      <c r="N14" s="23"/>
      <c r="O14" s="23" t="s">
        <v>31</v>
      </c>
      <c r="P14" s="23" t="s">
        <v>31</v>
      </c>
      <c r="Q14" s="23" t="s">
        <v>31</v>
      </c>
      <c r="R14" s="23" t="s">
        <v>31</v>
      </c>
      <c r="S14" s="23" t="s">
        <v>31</v>
      </c>
      <c r="T14" s="23" t="s">
        <v>31</v>
      </c>
      <c r="U14" s="23" t="s">
        <v>31</v>
      </c>
      <c r="V14" s="23" t="s">
        <v>31</v>
      </c>
      <c r="W14" s="23" t="s">
        <v>31</v>
      </c>
      <c r="X14" s="23" t="s">
        <v>31</v>
      </c>
    </row>
    <row r="15" spans="1:24" ht="15">
      <c r="A15" s="3"/>
      <c r="B15" s="4" t="s">
        <v>37</v>
      </c>
      <c r="C15" s="5"/>
      <c r="D15" s="6"/>
      <c r="E15" s="7">
        <f>SUM(E12:E14)</f>
        <v>9000</v>
      </c>
      <c r="F15" s="27"/>
      <c r="G15" s="28"/>
      <c r="H15" s="28"/>
      <c r="I15" s="27"/>
      <c r="J15" s="24"/>
      <c r="K15" s="24"/>
      <c r="L15" s="24"/>
      <c r="M15" s="24"/>
      <c r="N15" s="24" t="s">
        <v>31</v>
      </c>
      <c r="O15" s="24" t="s">
        <v>31</v>
      </c>
      <c r="P15" s="24" t="s">
        <v>31</v>
      </c>
      <c r="Q15" s="24" t="s">
        <v>31</v>
      </c>
      <c r="R15" s="24" t="s">
        <v>31</v>
      </c>
      <c r="S15" s="24" t="s">
        <v>31</v>
      </c>
      <c r="T15" s="24" t="s">
        <v>31</v>
      </c>
      <c r="U15" s="24" t="s">
        <v>31</v>
      </c>
      <c r="V15" s="24" t="s">
        <v>31</v>
      </c>
      <c r="W15" s="24" t="s">
        <v>31</v>
      </c>
      <c r="X15" s="24" t="s">
        <v>31</v>
      </c>
    </row>
    <row r="16" spans="1:24" ht="30.75">
      <c r="A16" s="23">
        <v>8</v>
      </c>
      <c r="B16" s="25" t="s">
        <v>38</v>
      </c>
      <c r="C16" s="9"/>
      <c r="D16" s="9" t="s">
        <v>39</v>
      </c>
      <c r="E16" s="9">
        <v>5407</v>
      </c>
      <c r="F16" s="9" t="s">
        <v>28</v>
      </c>
      <c r="G16" s="10">
        <v>46023</v>
      </c>
      <c r="H16" s="10">
        <v>46387</v>
      </c>
      <c r="I16" s="9" t="s">
        <v>36</v>
      </c>
      <c r="J16" s="23" t="s">
        <v>31</v>
      </c>
      <c r="K16" s="23" t="s">
        <v>30</v>
      </c>
      <c r="L16" s="23"/>
      <c r="M16" s="23"/>
      <c r="N16" s="23"/>
      <c r="O16" s="23" t="s">
        <v>31</v>
      </c>
      <c r="P16" s="23" t="s">
        <v>31</v>
      </c>
      <c r="Q16" s="23" t="s">
        <v>31</v>
      </c>
      <c r="R16" s="23" t="s">
        <v>31</v>
      </c>
      <c r="S16" s="23" t="s">
        <v>31</v>
      </c>
      <c r="T16" s="23" t="s">
        <v>31</v>
      </c>
      <c r="U16" s="23" t="s">
        <v>31</v>
      </c>
      <c r="V16" s="23" t="s">
        <v>31</v>
      </c>
      <c r="W16" s="23" t="s">
        <v>31</v>
      </c>
      <c r="X16" s="23" t="s">
        <v>31</v>
      </c>
    </row>
    <row r="17" spans="1:24" ht="15">
      <c r="A17" s="23">
        <v>9</v>
      </c>
      <c r="B17" s="25" t="s">
        <v>40</v>
      </c>
      <c r="C17" s="9" t="s">
        <v>33</v>
      </c>
      <c r="D17" s="9" t="s">
        <v>41</v>
      </c>
      <c r="E17" s="9">
        <v>2500</v>
      </c>
      <c r="F17" s="9" t="s">
        <v>28</v>
      </c>
      <c r="G17" s="10">
        <v>46023</v>
      </c>
      <c r="H17" s="10">
        <v>46387</v>
      </c>
      <c r="I17" s="9" t="s">
        <v>36</v>
      </c>
      <c r="J17" s="23" t="s">
        <v>31</v>
      </c>
      <c r="K17" s="23" t="s">
        <v>30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5">
      <c r="A18" s="23">
        <v>10</v>
      </c>
      <c r="B18" s="25" t="s">
        <v>42</v>
      </c>
      <c r="C18" s="9" t="s">
        <v>33</v>
      </c>
      <c r="D18" s="9" t="s">
        <v>43</v>
      </c>
      <c r="E18" s="9">
        <v>2500</v>
      </c>
      <c r="F18" s="9" t="s">
        <v>28</v>
      </c>
      <c r="G18" s="10">
        <v>46023</v>
      </c>
      <c r="H18" s="10">
        <v>46387</v>
      </c>
      <c r="I18" s="9" t="s">
        <v>36</v>
      </c>
      <c r="J18" s="23" t="s">
        <v>31</v>
      </c>
      <c r="K18" s="23" t="s">
        <v>30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5">
      <c r="A19" s="23">
        <v>13</v>
      </c>
      <c r="B19" s="25" t="s">
        <v>44</v>
      </c>
      <c r="C19" s="9" t="s">
        <v>33</v>
      </c>
      <c r="D19" s="9" t="s">
        <v>35</v>
      </c>
      <c r="E19" s="9">
        <v>2500</v>
      </c>
      <c r="F19" s="9" t="s">
        <v>28</v>
      </c>
      <c r="G19" s="10">
        <v>46388</v>
      </c>
      <c r="H19" s="10">
        <v>46752</v>
      </c>
      <c r="I19" s="9" t="s">
        <v>36</v>
      </c>
      <c r="J19" s="23" t="s">
        <v>31</v>
      </c>
      <c r="K19" s="23"/>
      <c r="L19" s="23" t="s">
        <v>30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5">
      <c r="A20" s="23">
        <v>15</v>
      </c>
      <c r="B20" s="25" t="s">
        <v>45</v>
      </c>
      <c r="C20" s="9" t="s">
        <v>33</v>
      </c>
      <c r="D20" s="9" t="s">
        <v>46</v>
      </c>
      <c r="E20" s="9">
        <v>2628</v>
      </c>
      <c r="F20" s="9" t="s">
        <v>28</v>
      </c>
      <c r="G20" s="10">
        <v>46753</v>
      </c>
      <c r="H20" s="10">
        <v>47118</v>
      </c>
      <c r="I20" s="9" t="s">
        <v>36</v>
      </c>
      <c r="J20" s="23" t="s">
        <v>31</v>
      </c>
      <c r="K20" s="23"/>
      <c r="L20" s="23"/>
      <c r="M20" s="23" t="s">
        <v>30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15">
      <c r="A21" s="26">
        <v>16</v>
      </c>
      <c r="B21" s="25" t="s">
        <v>47</v>
      </c>
      <c r="C21" s="9" t="s">
        <v>33</v>
      </c>
      <c r="D21" s="9" t="s">
        <v>35</v>
      </c>
      <c r="E21" s="9">
        <v>2500</v>
      </c>
      <c r="F21" s="9" t="s">
        <v>28</v>
      </c>
      <c r="G21" s="10">
        <v>47119</v>
      </c>
      <c r="H21" s="10">
        <v>47483</v>
      </c>
      <c r="I21" s="9" t="s">
        <v>36</v>
      </c>
      <c r="J21" s="23" t="s">
        <v>31</v>
      </c>
      <c r="K21" s="23" t="s">
        <v>31</v>
      </c>
      <c r="L21" s="23" t="s">
        <v>31</v>
      </c>
      <c r="M21" s="23" t="s">
        <v>31</v>
      </c>
      <c r="N21" s="23" t="s">
        <v>30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15">
      <c r="A22" s="3"/>
      <c r="B22" s="4" t="s">
        <v>48</v>
      </c>
      <c r="C22" s="5"/>
      <c r="D22" s="6"/>
      <c r="E22" s="7">
        <f>SUM(E16:E21)</f>
        <v>18035</v>
      </c>
      <c r="F22" s="27"/>
      <c r="G22" s="28"/>
      <c r="H22" s="28"/>
      <c r="I22" s="27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 t="s">
        <v>31</v>
      </c>
    </row>
    <row r="23" spans="1:24" ht="15">
      <c r="A23" s="23">
        <v>20</v>
      </c>
      <c r="B23" s="25" t="s">
        <v>45</v>
      </c>
      <c r="C23" s="9" t="s">
        <v>33</v>
      </c>
      <c r="D23" s="9" t="s">
        <v>46</v>
      </c>
      <c r="E23" s="9">
        <v>2628</v>
      </c>
      <c r="F23" s="9" t="s">
        <v>28</v>
      </c>
      <c r="G23" s="10">
        <v>47484</v>
      </c>
      <c r="H23" s="10">
        <v>47848</v>
      </c>
      <c r="I23" s="9" t="s">
        <v>49</v>
      </c>
      <c r="J23" s="23" t="s">
        <v>31</v>
      </c>
      <c r="K23" s="23" t="s">
        <v>31</v>
      </c>
      <c r="L23" s="23" t="s">
        <v>31</v>
      </c>
      <c r="M23" s="23" t="s">
        <v>31</v>
      </c>
      <c r="N23" s="23" t="s">
        <v>31</v>
      </c>
      <c r="O23" s="23" t="s">
        <v>30</v>
      </c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45.75">
      <c r="A24" s="23">
        <v>21</v>
      </c>
      <c r="B24" s="25" t="s">
        <v>50</v>
      </c>
      <c r="C24" s="9"/>
      <c r="D24" s="9" t="s">
        <v>51</v>
      </c>
      <c r="E24" s="9">
        <v>3010</v>
      </c>
      <c r="F24" s="9" t="s">
        <v>28</v>
      </c>
      <c r="G24" s="10">
        <v>47484</v>
      </c>
      <c r="H24" s="10">
        <v>47848</v>
      </c>
      <c r="I24" s="9" t="s">
        <v>49</v>
      </c>
      <c r="J24" s="23" t="s">
        <v>31</v>
      </c>
      <c r="K24" s="23" t="s">
        <v>31</v>
      </c>
      <c r="L24" s="23" t="s">
        <v>31</v>
      </c>
      <c r="M24" s="23" t="s">
        <v>31</v>
      </c>
      <c r="N24" s="23" t="s">
        <v>31</v>
      </c>
      <c r="O24" s="23" t="s">
        <v>30</v>
      </c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5">
      <c r="A25" s="23">
        <v>22</v>
      </c>
      <c r="B25" s="25" t="s">
        <v>52</v>
      </c>
      <c r="C25" s="9" t="s">
        <v>33</v>
      </c>
      <c r="D25" s="9" t="s">
        <v>35</v>
      </c>
      <c r="E25" s="9">
        <v>2500</v>
      </c>
      <c r="F25" s="9" t="s">
        <v>28</v>
      </c>
      <c r="G25" s="10">
        <v>47849</v>
      </c>
      <c r="H25" s="10">
        <v>48213</v>
      </c>
      <c r="I25" s="9" t="s">
        <v>49</v>
      </c>
      <c r="J25" s="23" t="s">
        <v>31</v>
      </c>
      <c r="K25" s="23" t="s">
        <v>31</v>
      </c>
      <c r="L25" s="23" t="s">
        <v>31</v>
      </c>
      <c r="M25" s="23" t="s">
        <v>31</v>
      </c>
      <c r="N25" s="23" t="s">
        <v>31</v>
      </c>
      <c r="O25" s="23"/>
      <c r="P25" s="23" t="s">
        <v>30</v>
      </c>
      <c r="Q25" s="23"/>
      <c r="R25" s="23"/>
      <c r="S25" s="23"/>
      <c r="T25" s="23"/>
      <c r="U25" s="23"/>
      <c r="V25" s="23"/>
      <c r="W25" s="23"/>
      <c r="X25" s="23"/>
    </row>
    <row r="26" spans="1:24" ht="15">
      <c r="A26" s="23">
        <v>25</v>
      </c>
      <c r="B26" s="25" t="s">
        <v>53</v>
      </c>
      <c r="C26" s="9" t="s">
        <v>33</v>
      </c>
      <c r="D26" s="9" t="s">
        <v>35</v>
      </c>
      <c r="E26" s="9">
        <v>2500</v>
      </c>
      <c r="F26" s="9" t="s">
        <v>28</v>
      </c>
      <c r="G26" s="10">
        <v>48580</v>
      </c>
      <c r="H26" s="10">
        <v>48944</v>
      </c>
      <c r="I26" s="9" t="s">
        <v>49</v>
      </c>
      <c r="J26" s="23" t="s">
        <v>31</v>
      </c>
      <c r="K26" s="23" t="s">
        <v>31</v>
      </c>
      <c r="L26" s="23" t="s">
        <v>31</v>
      </c>
      <c r="M26" s="23" t="s">
        <v>31</v>
      </c>
      <c r="N26" s="23" t="s">
        <v>31</v>
      </c>
      <c r="O26" s="23"/>
      <c r="P26" s="23"/>
      <c r="Q26" s="23"/>
      <c r="R26" s="23" t="s">
        <v>30</v>
      </c>
      <c r="S26" s="23"/>
      <c r="T26" s="23"/>
      <c r="U26" s="23"/>
      <c r="V26" s="23"/>
      <c r="W26" s="23"/>
      <c r="X26" s="23"/>
    </row>
    <row r="27" spans="1:24" ht="15">
      <c r="A27" s="23">
        <v>27</v>
      </c>
      <c r="B27" s="25" t="s">
        <v>54</v>
      </c>
      <c r="C27" s="9" t="s">
        <v>33</v>
      </c>
      <c r="D27" s="9" t="s">
        <v>35</v>
      </c>
      <c r="E27" s="9">
        <v>2500</v>
      </c>
      <c r="F27" s="9" t="s">
        <v>28</v>
      </c>
      <c r="G27" s="10">
        <v>49310</v>
      </c>
      <c r="H27" s="10">
        <v>49674</v>
      </c>
      <c r="I27" s="9" t="s">
        <v>49</v>
      </c>
      <c r="J27" s="23" t="s">
        <v>31</v>
      </c>
      <c r="K27" s="23" t="s">
        <v>31</v>
      </c>
      <c r="L27" s="23" t="s">
        <v>31</v>
      </c>
      <c r="M27" s="23" t="s">
        <v>31</v>
      </c>
      <c r="N27" s="23" t="s">
        <v>31</v>
      </c>
      <c r="O27" s="23"/>
      <c r="P27" s="23"/>
      <c r="Q27" s="23"/>
      <c r="R27" s="23"/>
      <c r="S27" s="23"/>
      <c r="T27" s="23" t="s">
        <v>30</v>
      </c>
      <c r="U27" s="23"/>
      <c r="V27" s="23"/>
      <c r="W27" s="23"/>
      <c r="X27" s="23"/>
    </row>
    <row r="28" spans="1:24" ht="15">
      <c r="A28" s="23">
        <v>31</v>
      </c>
      <c r="B28" s="25" t="s">
        <v>55</v>
      </c>
      <c r="C28" s="9" t="s">
        <v>33</v>
      </c>
      <c r="D28" s="9" t="s">
        <v>41</v>
      </c>
      <c r="E28" s="9">
        <v>1260</v>
      </c>
      <c r="F28" s="9" t="s">
        <v>28</v>
      </c>
      <c r="G28" s="10">
        <v>50406</v>
      </c>
      <c r="H28" s="10">
        <v>50770</v>
      </c>
      <c r="I28" s="9" t="s">
        <v>49</v>
      </c>
      <c r="J28" s="23" t="s">
        <v>31</v>
      </c>
      <c r="K28" s="23" t="s">
        <v>31</v>
      </c>
      <c r="L28" s="23" t="s">
        <v>31</v>
      </c>
      <c r="M28" s="23" t="s">
        <v>31</v>
      </c>
      <c r="N28" s="23" t="s">
        <v>31</v>
      </c>
      <c r="O28" s="23"/>
      <c r="P28" s="23"/>
      <c r="Q28" s="23"/>
      <c r="R28" s="23"/>
      <c r="S28" s="23"/>
      <c r="T28" s="23"/>
      <c r="U28" s="23"/>
      <c r="V28" s="23"/>
      <c r="W28" s="23" t="s">
        <v>30</v>
      </c>
      <c r="X28" s="23"/>
    </row>
    <row r="29" spans="1:24" ht="30.75">
      <c r="A29" s="23">
        <v>32</v>
      </c>
      <c r="B29" s="25" t="s">
        <v>56</v>
      </c>
      <c r="C29" s="9"/>
      <c r="D29" s="9" t="s">
        <v>39</v>
      </c>
      <c r="E29" s="9">
        <v>10221</v>
      </c>
      <c r="F29" s="9" t="s">
        <v>28</v>
      </c>
      <c r="G29" s="10">
        <v>50406</v>
      </c>
      <c r="H29" s="10">
        <v>50770</v>
      </c>
      <c r="I29" s="9" t="s">
        <v>49</v>
      </c>
      <c r="J29" s="23" t="s">
        <v>31</v>
      </c>
      <c r="K29" s="23" t="s">
        <v>31</v>
      </c>
      <c r="L29" s="23" t="s">
        <v>31</v>
      </c>
      <c r="M29" s="23" t="s">
        <v>31</v>
      </c>
      <c r="N29" s="23" t="s">
        <v>31</v>
      </c>
      <c r="O29" s="23"/>
      <c r="P29" s="23"/>
      <c r="Q29" s="23"/>
      <c r="R29" s="23"/>
      <c r="S29" s="23"/>
      <c r="T29" s="23"/>
      <c r="U29" s="23"/>
      <c r="V29" s="23"/>
      <c r="W29" s="23" t="s">
        <v>30</v>
      </c>
      <c r="X29" s="23"/>
    </row>
    <row r="30" spans="1:24" ht="15">
      <c r="A30" s="26">
        <v>33</v>
      </c>
      <c r="B30" s="25" t="s">
        <v>57</v>
      </c>
      <c r="C30" s="9" t="s">
        <v>33</v>
      </c>
      <c r="D30" s="9" t="s">
        <v>41</v>
      </c>
      <c r="E30" s="9">
        <v>1260</v>
      </c>
      <c r="F30" s="9" t="s">
        <v>28</v>
      </c>
      <c r="G30" s="10">
        <v>50771</v>
      </c>
      <c r="H30" s="10">
        <v>51135</v>
      </c>
      <c r="I30" s="9" t="s">
        <v>49</v>
      </c>
      <c r="J30" s="23" t="s">
        <v>31</v>
      </c>
      <c r="K30" s="23" t="s">
        <v>31</v>
      </c>
      <c r="L30" s="23" t="s">
        <v>31</v>
      </c>
      <c r="M30" s="23" t="s">
        <v>31</v>
      </c>
      <c r="N30" s="23" t="s">
        <v>31</v>
      </c>
      <c r="O30" s="23"/>
      <c r="P30" s="23"/>
      <c r="Q30" s="23"/>
      <c r="R30" s="23"/>
      <c r="S30" s="23"/>
      <c r="T30" s="23"/>
      <c r="U30" s="23"/>
      <c r="V30" s="23"/>
      <c r="W30" s="23"/>
      <c r="X30" s="23" t="s">
        <v>30</v>
      </c>
    </row>
    <row r="31" spans="1:24" ht="15">
      <c r="A31" s="3">
        <v>22</v>
      </c>
      <c r="B31" s="4" t="s">
        <v>58</v>
      </c>
      <c r="C31" s="5"/>
      <c r="D31" s="6"/>
      <c r="E31" s="7">
        <f>SUM(E23:E30)</f>
        <v>25879</v>
      </c>
      <c r="F31" s="27"/>
      <c r="G31" s="28"/>
      <c r="H31" s="28"/>
      <c r="I31" s="2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5" thickBot="1"/>
    <row r="33" spans="1:3" ht="60" customHeight="1" thickBot="1">
      <c r="A33" s="19" t="s">
        <v>59</v>
      </c>
      <c r="B33" s="20" t="s">
        <v>60</v>
      </c>
      <c r="C33" s="21" t="s">
        <v>61</v>
      </c>
    </row>
    <row r="34" spans="1:3">
      <c r="A34" s="16" t="s">
        <v>62</v>
      </c>
      <c r="B34" s="17">
        <f>E15</f>
        <v>9000</v>
      </c>
      <c r="C34" s="18">
        <v>9000</v>
      </c>
    </row>
    <row r="35" spans="1:3">
      <c r="A35" s="11" t="s">
        <v>63</v>
      </c>
      <c r="B35" s="8">
        <f>E22</f>
        <v>18035</v>
      </c>
      <c r="C35" s="12">
        <v>18035</v>
      </c>
    </row>
    <row r="36" spans="1:3" ht="15" thickBot="1">
      <c r="A36" s="13" t="s">
        <v>64</v>
      </c>
      <c r="B36" s="14">
        <f>E31</f>
        <v>25879</v>
      </c>
      <c r="C36" s="15">
        <v>25879</v>
      </c>
    </row>
    <row r="40" spans="1:3">
      <c r="A40" t="s">
        <v>65</v>
      </c>
      <c r="B40" s="2" t="s">
        <v>66</v>
      </c>
    </row>
    <row r="41" spans="1:3">
      <c r="A41" t="s">
        <v>67</v>
      </c>
      <c r="B41" s="2" t="s">
        <v>68</v>
      </c>
    </row>
  </sheetData>
  <mergeCells count="44">
    <mergeCell ref="V10:V11"/>
    <mergeCell ref="W10:W11"/>
    <mergeCell ref="X10:X11"/>
    <mergeCell ref="J9:X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A1:X1"/>
    <mergeCell ref="A2:X2"/>
    <mergeCell ref="A3:E3"/>
    <mergeCell ref="F3:L3"/>
    <mergeCell ref="M3:X3"/>
    <mergeCell ref="F7:L7"/>
    <mergeCell ref="A7:E7"/>
    <mergeCell ref="M7:X7"/>
    <mergeCell ref="A8:X8"/>
    <mergeCell ref="A9:A11"/>
    <mergeCell ref="B9:B11"/>
    <mergeCell ref="C9:C11"/>
    <mergeCell ref="D9:D11"/>
    <mergeCell ref="F9:F11"/>
    <mergeCell ref="G9:H9"/>
    <mergeCell ref="E10:E11"/>
    <mergeCell ref="G10:G11"/>
    <mergeCell ref="H10:H11"/>
    <mergeCell ref="I10:I11"/>
    <mergeCell ref="J10:J11"/>
    <mergeCell ref="U10:U11"/>
    <mergeCell ref="M5:X5"/>
    <mergeCell ref="A6:E6"/>
    <mergeCell ref="F6:L6"/>
    <mergeCell ref="M6:X6"/>
    <mergeCell ref="A4:E4"/>
    <mergeCell ref="F4:L4"/>
    <mergeCell ref="M4:X4"/>
    <mergeCell ref="A5:E5"/>
    <mergeCell ref="F5:L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8125F00F565584AA7332DCDF8551E0D" ma:contentTypeVersion="14" ma:contentTypeDescription="Új dokumentum létrehozása." ma:contentTypeScope="" ma:versionID="fb15e770f6e2d8efd7667b57c6b36e8c">
  <xsd:schema xmlns:xsd="http://www.w3.org/2001/XMLSchema" xmlns:xs="http://www.w3.org/2001/XMLSchema" xmlns:p="http://schemas.microsoft.com/office/2006/metadata/properties" xmlns:ns2="d3a6eb71-cf51-43a1-9b3d-8ad940beb798" xmlns:ns3="b01685bf-a591-4a7a-aebc-a6dc6a7449ec" targetNamespace="http://schemas.microsoft.com/office/2006/metadata/properties" ma:root="true" ma:fieldsID="796bd5876c7b6f329f3dc5ab7e92f86c" ns2:_="" ns3:_="">
    <xsd:import namespace="d3a6eb71-cf51-43a1-9b3d-8ad940beb798"/>
    <xsd:import namespace="b01685bf-a591-4a7a-aebc-a6dc6a7449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6eb71-cf51-43a1-9b3d-8ad940beb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f4b387ca-4236-4033-bde9-9c00bf92b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685bf-a591-4a7a-aebc-a6dc6a7449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ce6c8-4345-4d54-ab47-68d49ec5ea7d}" ma:internalName="TaxCatchAll" ma:showField="CatchAllData" ma:web="b01685bf-a591-4a7a-aebc-a6dc6a744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685bf-a591-4a7a-aebc-a6dc6a7449ec" xsi:nil="true"/>
    <lcf76f155ced4ddcb4097134ff3c332f xmlns="d3a6eb71-cf51-43a1-9b3d-8ad940beb798">
      <Terms xmlns="http://schemas.microsoft.com/office/infopath/2007/PartnerControls"/>
    </lcf76f155ced4ddcb4097134ff3c332f>
    <SharedWithUsers xmlns="b01685bf-a591-4a7a-aebc-a6dc6a7449e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BAA9691-BD37-47CA-932C-779C0A900A82}"/>
</file>

<file path=customXml/itemProps2.xml><?xml version="1.0" encoding="utf-8"?>
<ds:datastoreItem xmlns:ds="http://schemas.openxmlformats.org/officeDocument/2006/customXml" ds:itemID="{9AE58B03-F04D-4B69-85FC-D59FA559CC06}"/>
</file>

<file path=customXml/itemProps3.xml><?xml version="1.0" encoding="utf-8"?>
<ds:datastoreItem xmlns:ds="http://schemas.openxmlformats.org/officeDocument/2006/customXml" ds:itemID="{05BC4334-8B07-4AA0-B2BE-37DE78BF9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Geometria Kft.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BTR Excel exporter</dc:creator>
  <cp:keywords/>
  <dc:description/>
  <cp:lastModifiedBy>Fromvald József</cp:lastModifiedBy>
  <cp:revision/>
  <dcterms:created xsi:type="dcterms:W3CDTF">2016-02-26T10:14:38Z</dcterms:created>
  <dcterms:modified xsi:type="dcterms:W3CDTF">2024-07-26T08:46:41Z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0x010100E8125F00F565584AA7332DCDF8551E0D</vt:lpwstr>
  </property>
  <property fmtid="{D5CDD505-2E9C-101B-9397-08002B2CF9AE}" pid="3" name="Order">
    <vt:r8>5049700</vt:r8>
  </property>
  <property fmtid="{D5CDD505-2E9C-101B-9397-08002B2CF9AE}" pid="4" name="Cím">
    <vt:lpwstr>BTR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</Properties>
</file>